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RECAP 2016" sheetId="6" r:id="rId1"/>
    <sheet name="data_Pagina1_1_1" sheetId="2" state="hidden" r:id="rId2"/>
    <sheet name="data_Pagina1_1_2" sheetId="3" state="hidden" r:id="rId3"/>
  </sheets>
  <calcPr calcId="145621"/>
  <webPublishing codePage="1252"/>
</workbook>
</file>

<file path=xl/calcChain.xml><?xml version="1.0" encoding="utf-8"?>
<calcChain xmlns="http://schemas.openxmlformats.org/spreadsheetml/2006/main">
  <c r="H15" i="6" l="1"/>
  <c r="H14" i="6"/>
  <c r="H9" i="6"/>
  <c r="H10" i="6"/>
  <c r="H11" i="6"/>
  <c r="H12" i="6"/>
  <c r="H13" i="6"/>
  <c r="H8" i="6"/>
  <c r="F15" i="6"/>
</calcChain>
</file>

<file path=xl/sharedStrings.xml><?xml version="1.0" encoding="utf-8"?>
<sst xmlns="http://schemas.openxmlformats.org/spreadsheetml/2006/main" count="46" uniqueCount="34">
  <si>
    <t>ACTV</t>
  </si>
  <si>
    <t>VELA</t>
  </si>
  <si>
    <t>Malattia</t>
  </si>
  <si>
    <t>Maternità e allattamento</t>
  </si>
  <si>
    <t>ORE ASS. NON RET</t>
  </si>
  <si>
    <t>ORE ASSENZA RET.</t>
  </si>
  <si>
    <t>ORE ORDINARIE</t>
  </si>
  <si>
    <t>ORE STRAORD.RIE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</si>
  <si>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</si>
  <si>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</si>
  <si>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</si>
  <si>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</si>
  <si>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</si>
  <si>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</si>
  <si>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</si>
  <si>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</si>
  <si>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</si>
  <si>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</si>
  <si>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</si>
  <si>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</si>
  <si>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ASSENZE</t>
  </si>
  <si>
    <t>STRAORDINARI</t>
  </si>
  <si>
    <t>TASSO</t>
  </si>
  <si>
    <t>ASSENTEISMO GRUPPO AVM</t>
  </si>
  <si>
    <t>Anno 2016</t>
  </si>
  <si>
    <t>AVM</t>
  </si>
  <si>
    <t>Aspettativa privata, assenze ingiustificate e malattia prole</t>
  </si>
  <si>
    <t>AVIS, Congedi parentali e Congedi L. 104</t>
  </si>
  <si>
    <t>Infortuni</t>
  </si>
  <si>
    <t>Permessi non retribuiti</t>
  </si>
  <si>
    <t>Libertà sindacali e assemblee</t>
  </si>
  <si>
    <t xml:space="preserve">TOTALE </t>
  </si>
  <si>
    <t>PMV</t>
  </si>
  <si>
    <t>Media del gruppo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</si>
</sst>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8" fontId="2" fillId="0" borderId="10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6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168" fontId="3" fillId="0" borderId="12" xfId="0" applyNumberFormat="1" applyFont="1" applyBorder="1" applyAlignment="1">
      <alignment horizontal="center"/>
    </xf>
    <xf numFmtId="168" fontId="3" fillId="0" borderId="9" xfId="0" applyNumberFormat="1" applyFont="1" applyBorder="1" applyAlignment="1">
      <alignment horizontal="center"/>
    </xf>
    <xf numFmtId="0" fontId="1" fillId="0" borderId="0" xfId="0" applyFont="1"/>
    <xf numFmtId="0" fontId="0" fillId="0" borderId="0" xfId="0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5"/>
  <sheetViews>
    <sheetView tabSelected="1" workbookViewId="0">
      <selection activeCell="K24" sqref="K24"/>
    </sheetView>
  </sheetViews>
  <sheetFormatPr defaultRowHeight="12.75" x14ac:dyDescent="0.2"/>
  <cols>
    <col min="1" max="1" width="1.7109375" customWidth="1"/>
    <col min="2" max="2" width="45" customWidth="1"/>
    <col min="3" max="3" width="7.5703125" bestFit="1" customWidth="1"/>
    <col min="4" max="4" width="9.28515625" customWidth="1"/>
    <col min="5" max="5" width="9.7109375" customWidth="1"/>
    <col min="6" max="6" width="9.85546875" hidden="1" customWidth="1"/>
    <col min="7" max="7" width="1.140625" hidden="1" customWidth="1"/>
    <col min="8" max="8" width="12.7109375" style="19" hidden="1" customWidth="1"/>
  </cols>
  <sheetData>
    <row r="5" spans="2:8" ht="15" x14ac:dyDescent="0.2">
      <c r="B5" s="12" t="s">
        <v>23</v>
      </c>
    </row>
    <row r="7" spans="2:8" ht="30" x14ac:dyDescent="0.2">
      <c r="B7" s="13" t="s">
        <v>24</v>
      </c>
      <c r="C7" s="13" t="s">
        <v>0</v>
      </c>
      <c r="D7" s="13" t="s">
        <v>25</v>
      </c>
      <c r="E7" s="13" t="s">
        <v>1</v>
      </c>
      <c r="F7" s="13" t="s">
        <v>32</v>
      </c>
      <c r="H7" s="14" t="s">
        <v>33</v>
      </c>
    </row>
    <row r="8" spans="2:8" ht="30" x14ac:dyDescent="0.2">
      <c r="B8" s="1" t="s">
        <v>26</v>
      </c>
      <c r="C8" s="4">
        <v>3.7405561721517021E-3</v>
      </c>
      <c r="D8" s="5">
        <v>2.2066940742163101E-3</v>
      </c>
      <c r="E8" s="4">
        <v>2.384454472637194E-3</v>
      </c>
      <c r="F8" s="6">
        <v>0.10199999999999999</v>
      </c>
      <c r="H8" s="6">
        <f>(C8+D8+E8+F8)/4</f>
        <v>2.7582926179751301E-2</v>
      </c>
    </row>
    <row r="9" spans="2:8" ht="15" x14ac:dyDescent="0.2">
      <c r="B9" s="2" t="s">
        <v>27</v>
      </c>
      <c r="C9" s="7">
        <v>1.4988414482593089E-2</v>
      </c>
      <c r="D9" s="8">
        <v>6.4865438339255527E-3</v>
      </c>
      <c r="E9" s="7">
        <v>6.5948671716462457E-3</v>
      </c>
      <c r="F9" s="9">
        <v>1.4E-2</v>
      </c>
      <c r="H9" s="9">
        <f t="shared" ref="H9:H13" si="0">(C9+D9+E9+F9)/4</f>
        <v>1.0517456372041222E-2</v>
      </c>
    </row>
    <row r="10" spans="2:8" ht="15" x14ac:dyDescent="0.2">
      <c r="B10" s="2" t="s">
        <v>28</v>
      </c>
      <c r="C10" s="7">
        <v>6.189398840724324E-3</v>
      </c>
      <c r="D10" s="8">
        <v>2.111670542497935E-3</v>
      </c>
      <c r="E10" s="7">
        <v>3.5234676563558994E-4</v>
      </c>
      <c r="F10" s="9">
        <v>2.5999999999999999E-2</v>
      </c>
      <c r="H10" s="9">
        <f t="shared" si="0"/>
        <v>8.6633540372144623E-3</v>
      </c>
    </row>
    <row r="11" spans="2:8" ht="15" x14ac:dyDescent="0.2">
      <c r="B11" s="2" t="s">
        <v>2</v>
      </c>
      <c r="C11" s="7">
        <v>3.3754682412825497E-2</v>
      </c>
      <c r="D11" s="8">
        <v>2.4400703517836849E-2</v>
      </c>
      <c r="E11" s="7">
        <v>3.1825380379561008E-2</v>
      </c>
      <c r="F11" s="9">
        <v>0.108</v>
      </c>
      <c r="H11" s="9">
        <f t="shared" si="0"/>
        <v>4.9495191577555837E-2</v>
      </c>
    </row>
    <row r="12" spans="2:8" ht="15" x14ac:dyDescent="0.2">
      <c r="B12" s="2" t="s">
        <v>3</v>
      </c>
      <c r="C12" s="7">
        <v>1.0486823700474468E-2</v>
      </c>
      <c r="D12" s="8">
        <v>1.3849932470111938E-3</v>
      </c>
      <c r="E12" s="7">
        <v>5.8792920891232336E-2</v>
      </c>
      <c r="F12" s="9">
        <v>0</v>
      </c>
      <c r="H12" s="9">
        <f t="shared" si="0"/>
        <v>1.7666184459679501E-2</v>
      </c>
    </row>
    <row r="13" spans="2:8" ht="15" x14ac:dyDescent="0.2">
      <c r="B13" s="2" t="s">
        <v>29</v>
      </c>
      <c r="C13" s="7">
        <v>1.1218629503349615E-3</v>
      </c>
      <c r="D13" s="8">
        <v>2.2267349414111691E-4</v>
      </c>
      <c r="E13" s="7">
        <v>1.1357776185370115E-3</v>
      </c>
      <c r="F13" s="9">
        <v>0</v>
      </c>
      <c r="H13" s="9">
        <f t="shared" si="0"/>
        <v>6.2007851575327248E-4</v>
      </c>
    </row>
    <row r="14" spans="2:8" ht="15.75" thickBot="1" x14ac:dyDescent="0.25">
      <c r="B14" s="3" t="s">
        <v>30</v>
      </c>
      <c r="C14" s="10">
        <v>5.022063318229469E-3</v>
      </c>
      <c r="D14" s="10">
        <v>0</v>
      </c>
      <c r="E14" s="10">
        <v>1.8522040002486044E-3</v>
      </c>
      <c r="F14" s="11">
        <v>0</v>
      </c>
      <c r="H14" s="11">
        <f>(C14+D14+E14+F14)/4</f>
        <v>1.7185668296195184E-3</v>
      </c>
    </row>
    <row r="15" spans="2:8" ht="15.75" thickTop="1" x14ac:dyDescent="0.2">
      <c r="B15" s="15" t="s">
        <v>31</v>
      </c>
      <c r="C15" s="16">
        <v>7.5303801877333501E-2</v>
      </c>
      <c r="D15" s="17">
        <v>3.6813278709628951E-2</v>
      </c>
      <c r="E15" s="16">
        <v>0.102937951299498</v>
      </c>
      <c r="F15" s="16">
        <f>SUM(F8:F14)</f>
        <v>0.25</v>
      </c>
      <c r="G15" s="18"/>
      <c r="H15" s="16">
        <f>(C15+D15+E15+F15)/4</f>
        <v>0.11626375797161512</v>
      </c>
    </row>
  </sheetData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2.75" customHeight="1" x14ac:dyDescent="0.2"/>
  <sheetData>
    <row r="1" spans="1:5" ht="12.75" customHeight="1" x14ac:dyDescent="0.2">
      <c r="B1" t="s">
        <v>4</v>
      </c>
      <c r="C1" t="s">
        <v>5</v>
      </c>
      <c r="D1" t="s">
        <v>6</v>
      </c>
      <c r="E1" t="s">
        <v>7</v>
      </c>
    </row>
    <row r="2" spans="1:5" ht="12.75" customHeight="1" x14ac:dyDescent="0.2">
      <c r="A2" t="s">
        <v>8</v>
      </c>
      <c r="B2">
        <v>6.4682000000000003E-2</v>
      </c>
      <c r="C2">
        <v>0.29999399999999998</v>
      </c>
      <c r="D2">
        <v>0</v>
      </c>
      <c r="E2">
        <v>0</v>
      </c>
    </row>
    <row r="3" spans="1:5" ht="12.75" customHeight="1" x14ac:dyDescent="0.2">
      <c r="A3" t="s">
        <v>9</v>
      </c>
      <c r="B3">
        <v>6.9755999999999999E-2</v>
      </c>
      <c r="C3">
        <v>0.25451400000000002</v>
      </c>
      <c r="D3">
        <v>0</v>
      </c>
      <c r="E3">
        <v>0</v>
      </c>
    </row>
    <row r="4" spans="1:5" ht="12.75" customHeight="1" x14ac:dyDescent="0.2">
      <c r="A4" t="s">
        <v>10</v>
      </c>
      <c r="B4">
        <v>6.7995E-2</v>
      </c>
      <c r="C4">
        <v>0.26125399999999999</v>
      </c>
      <c r="D4">
        <v>0</v>
      </c>
      <c r="E4">
        <v>0</v>
      </c>
    </row>
    <row r="5" spans="1:5" ht="12.75" customHeight="1" x14ac:dyDescent="0.2">
      <c r="A5" t="s">
        <v>11</v>
      </c>
      <c r="B5">
        <v>6.089E-2</v>
      </c>
      <c r="C5">
        <v>0.25640499999999999</v>
      </c>
      <c r="D5">
        <v>0</v>
      </c>
      <c r="E5">
        <v>0</v>
      </c>
    </row>
    <row r="6" spans="1:5" ht="12.75" customHeight="1" x14ac:dyDescent="0.2">
      <c r="A6" t="s">
        <v>12</v>
      </c>
      <c r="B6">
        <v>6.0845000000000003E-2</v>
      </c>
      <c r="C6">
        <v>0.24604899999999999</v>
      </c>
      <c r="D6">
        <v>0</v>
      </c>
      <c r="E6">
        <v>0</v>
      </c>
    </row>
    <row r="7" spans="1:5" ht="12.75" customHeight="1" x14ac:dyDescent="0.2">
      <c r="A7" t="s">
        <v>13</v>
      </c>
      <c r="B7">
        <v>5.6315999999999998E-2</v>
      </c>
      <c r="C7">
        <v>0.30912000000000001</v>
      </c>
      <c r="D7">
        <v>0</v>
      </c>
      <c r="E7">
        <v>0</v>
      </c>
    </row>
    <row r="8" spans="1:5" ht="12.75" customHeight="1" x14ac:dyDescent="0.2">
      <c r="A8" t="s">
        <v>14</v>
      </c>
      <c r="B8">
        <v>6.1136000000000003E-2</v>
      </c>
      <c r="C8">
        <v>0.33722400000000002</v>
      </c>
      <c r="D8">
        <v>0</v>
      </c>
      <c r="E8">
        <v>0</v>
      </c>
    </row>
    <row r="9" spans="1:5" ht="12.75" customHeight="1" x14ac:dyDescent="0.2">
      <c r="A9" t="s">
        <v>15</v>
      </c>
      <c r="B9">
        <v>6.0215999999999999E-2</v>
      </c>
      <c r="C9">
        <v>0.33667000000000002</v>
      </c>
      <c r="D9">
        <v>0</v>
      </c>
      <c r="E9">
        <v>0</v>
      </c>
    </row>
    <row r="10" spans="1:5" ht="12.75" customHeight="1" x14ac:dyDescent="0.2">
      <c r="A10" t="s">
        <v>16</v>
      </c>
      <c r="B10">
        <v>6.5861000000000003E-2</v>
      </c>
      <c r="C10">
        <v>0.27661599999999997</v>
      </c>
      <c r="D10">
        <v>0</v>
      </c>
      <c r="E10">
        <v>0</v>
      </c>
    </row>
    <row r="11" spans="1:5" ht="12.75" customHeight="1" x14ac:dyDescent="0.2">
      <c r="A11" t="s">
        <v>17</v>
      </c>
      <c r="B11">
        <v>6.0811999999999998E-2</v>
      </c>
      <c r="C11">
        <v>0.25321900000000003</v>
      </c>
      <c r="D11">
        <v>0</v>
      </c>
      <c r="E11">
        <v>0</v>
      </c>
    </row>
    <row r="12" spans="1:5" ht="12.75" customHeight="1" x14ac:dyDescent="0.2">
      <c r="A12" t="s">
        <v>18</v>
      </c>
      <c r="B12">
        <v>6.0831999999999997E-2</v>
      </c>
      <c r="C12">
        <v>0.26110100000000003</v>
      </c>
      <c r="D12">
        <v>0</v>
      </c>
      <c r="E12">
        <v>0</v>
      </c>
    </row>
    <row r="13" spans="1:5" ht="12.75" customHeight="1" x14ac:dyDescent="0.2">
      <c r="A13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20</v>
      </c>
      <c r="C1" t="s">
        <v>21</v>
      </c>
      <c r="D1" t="s">
        <v>22</v>
      </c>
    </row>
    <row r="2" spans="1:4" ht="12.75" customHeight="1" x14ac:dyDescent="0.2">
      <c r="A2" t="s">
        <v>8</v>
      </c>
      <c r="B2">
        <v>195951.26</v>
      </c>
      <c r="C2">
        <v>19999.849999999999</v>
      </c>
      <c r="D2">
        <v>0.102065</v>
      </c>
    </row>
    <row r="3" spans="1:4" ht="12.75" customHeight="1" x14ac:dyDescent="0.2">
      <c r="A3" t="s">
        <v>9</v>
      </c>
      <c r="B3">
        <v>163813.70000000001</v>
      </c>
      <c r="C3">
        <v>21962.11</v>
      </c>
      <c r="D3">
        <v>0.13406799999999999</v>
      </c>
    </row>
    <row r="4" spans="1:4" ht="12.75" customHeight="1" x14ac:dyDescent="0.2">
      <c r="A4" t="s">
        <v>10</v>
      </c>
      <c r="B4">
        <v>177568.9</v>
      </c>
      <c r="C4">
        <v>21849.91</v>
      </c>
      <c r="D4">
        <v>0.12305000000000001</v>
      </c>
    </row>
    <row r="5" spans="1:4" ht="12.75" customHeight="1" x14ac:dyDescent="0.2">
      <c r="A5" t="s">
        <v>11</v>
      </c>
      <c r="B5">
        <v>164194.51999999999</v>
      </c>
      <c r="C5">
        <v>22592.49</v>
      </c>
      <c r="D5">
        <v>0.137596</v>
      </c>
    </row>
    <row r="6" spans="1:4" ht="12.75" customHeight="1" x14ac:dyDescent="0.2">
      <c r="A6" t="s">
        <v>12</v>
      </c>
      <c r="B6">
        <v>162863.32</v>
      </c>
      <c r="C6">
        <v>26773.31</v>
      </c>
      <c r="D6">
        <v>0.16439100000000001</v>
      </c>
    </row>
    <row r="7" spans="1:4" ht="12.75" customHeight="1" x14ac:dyDescent="0.2">
      <c r="A7" t="s">
        <v>13</v>
      </c>
      <c r="B7">
        <v>198378.42</v>
      </c>
      <c r="C7">
        <v>23845.73</v>
      </c>
      <c r="D7">
        <v>0.120203</v>
      </c>
    </row>
    <row r="8" spans="1:4" ht="12.75" customHeight="1" x14ac:dyDescent="0.2">
      <c r="A8" t="s">
        <v>14</v>
      </c>
      <c r="B8">
        <v>222489.74</v>
      </c>
      <c r="C8">
        <v>25758.82</v>
      </c>
      <c r="D8">
        <v>0.115775</v>
      </c>
    </row>
    <row r="9" spans="1:4" ht="12.75" customHeight="1" x14ac:dyDescent="0.2">
      <c r="A9" t="s">
        <v>15</v>
      </c>
      <c r="B9">
        <v>222832.14</v>
      </c>
      <c r="C9">
        <v>25472.32</v>
      </c>
      <c r="D9">
        <v>0.114312</v>
      </c>
    </row>
    <row r="10" spans="1:4" ht="12.75" customHeight="1" x14ac:dyDescent="0.2">
      <c r="A10" t="s">
        <v>16</v>
      </c>
      <c r="B10">
        <v>182960.85</v>
      </c>
      <c r="C10">
        <v>24462.46</v>
      </c>
      <c r="D10">
        <v>0.13370299999999999</v>
      </c>
    </row>
    <row r="11" spans="1:4" ht="12.75" customHeight="1" x14ac:dyDescent="0.2">
      <c r="A11" t="s">
        <v>17</v>
      </c>
      <c r="B11">
        <v>166899.57999999999</v>
      </c>
      <c r="C11">
        <v>24495.919999999998</v>
      </c>
      <c r="D11">
        <v>0.14677000000000001</v>
      </c>
    </row>
    <row r="12" spans="1:4" ht="12.75" customHeight="1" x14ac:dyDescent="0.2">
      <c r="A12" t="s">
        <v>18</v>
      </c>
      <c r="B12">
        <v>165653.41</v>
      </c>
      <c r="C12">
        <v>21684.77</v>
      </c>
      <c r="D12">
        <v>0.13090399999999999</v>
      </c>
    </row>
    <row r="13" spans="1:4" ht="12.75" customHeight="1" x14ac:dyDescent="0.2">
      <c r="A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RECAP 2016</vt:lpstr>
      <vt:lpstr>data_Pagina1_1_1</vt:lpstr>
      <vt:lpstr>data_Pagina1_1_2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 Bianchi Andrea</cp:lastModifiedBy>
  <cp:lastPrinted>2017-02-22T08:39:05Z</cp:lastPrinted>
  <dcterms:created xsi:type="dcterms:W3CDTF">2017-02-24T10:29:26Z</dcterms:created>
  <dcterms:modified xsi:type="dcterms:W3CDTF">2017-02-24T10:31:06Z</dcterms:modified>
</cp:coreProperties>
</file>